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항목별" sheetId="1" r:id="rId1"/>
    <sheet name="월별" sheetId="2" r:id="rId2"/>
    <sheet name="세부금액" sheetId="3" r:id="rId3"/>
  </sheets>
  <definedNames/>
  <calcPr fullCalcOnLoad="1"/>
</workbook>
</file>

<file path=xl/sharedStrings.xml><?xml version="1.0" encoding="utf-8"?>
<sst xmlns="http://schemas.openxmlformats.org/spreadsheetml/2006/main" count="130" uniqueCount="92">
  <si>
    <t>구분</t>
  </si>
  <si>
    <t>항목</t>
  </si>
  <si>
    <t>금액</t>
  </si>
  <si>
    <t>수입</t>
  </si>
  <si>
    <t>입회비</t>
  </si>
  <si>
    <t>우편료</t>
  </si>
  <si>
    <t>연회비</t>
  </si>
  <si>
    <t>급여</t>
  </si>
  <si>
    <t>후원금</t>
  </si>
  <si>
    <t>웹관리비</t>
  </si>
  <si>
    <t>행사참가비</t>
  </si>
  <si>
    <t>전화료</t>
  </si>
  <si>
    <t>광고게재비</t>
  </si>
  <si>
    <t>출판물</t>
  </si>
  <si>
    <t>예금이자</t>
  </si>
  <si>
    <t>행사준비물</t>
  </si>
  <si>
    <t>원고게재료</t>
  </si>
  <si>
    <t>행사식대</t>
  </si>
  <si>
    <t>소모품</t>
  </si>
  <si>
    <t>번역료</t>
  </si>
  <si>
    <t>출장비</t>
  </si>
  <si>
    <t>지출</t>
  </si>
  <si>
    <t>소계</t>
  </si>
  <si>
    <t>송금수수료</t>
  </si>
  <si>
    <t>이월금</t>
  </si>
  <si>
    <t xml:space="preserve"> </t>
  </si>
  <si>
    <t>3월</t>
  </si>
  <si>
    <t>4월</t>
  </si>
  <si>
    <t>5월</t>
  </si>
  <si>
    <t>6월</t>
  </si>
  <si>
    <t>7월</t>
  </si>
  <si>
    <t>연번</t>
  </si>
  <si>
    <t>월별</t>
  </si>
  <si>
    <t>수입금액</t>
  </si>
  <si>
    <t>지출금액</t>
  </si>
  <si>
    <t>차액</t>
  </si>
  <si>
    <t>비고</t>
  </si>
  <si>
    <t>전월이월</t>
  </si>
  <si>
    <t>1월</t>
  </si>
  <si>
    <t>2월</t>
  </si>
  <si>
    <t>수입금액-지출금액</t>
  </si>
  <si>
    <t xml:space="preserve">      누계</t>
  </si>
  <si>
    <t>송금수수료</t>
  </si>
  <si>
    <t>웹관리비</t>
  </si>
  <si>
    <t>싸이트운영비</t>
  </si>
  <si>
    <t>웹하드대여금</t>
  </si>
  <si>
    <t xml:space="preserve">    항목별 세부내역 현황</t>
  </si>
  <si>
    <t>2004년 1월~7월 항목별 수입지출 현황</t>
  </si>
  <si>
    <t>2004년 1월~7월 수입지출 누계현황</t>
  </si>
  <si>
    <t>실험지원비</t>
  </si>
  <si>
    <t>전화료(인터넷포함)</t>
  </si>
  <si>
    <t>사무실비품</t>
  </si>
  <si>
    <t>사무실임대료</t>
  </si>
  <si>
    <t>행사장대관료</t>
  </si>
  <si>
    <t>외래강사료</t>
  </si>
  <si>
    <t>기타학회운영비</t>
  </si>
  <si>
    <t>사무실임대료</t>
  </si>
  <si>
    <t>외래강사료</t>
  </si>
  <si>
    <t>실험지원비</t>
  </si>
  <si>
    <t>기타학회운영비</t>
  </si>
  <si>
    <t>적자</t>
  </si>
  <si>
    <t xml:space="preserve">    8월 수입지출 현황</t>
  </si>
  <si>
    <t>사무장급여</t>
  </si>
  <si>
    <t>유지영</t>
  </si>
  <si>
    <t>수입</t>
  </si>
  <si>
    <t>지출</t>
  </si>
  <si>
    <t>전화비</t>
  </si>
  <si>
    <t>손회보험협회</t>
  </si>
  <si>
    <t>우편료</t>
  </si>
  <si>
    <t>채지홍</t>
  </si>
  <si>
    <t>8월10일</t>
  </si>
  <si>
    <t>사무실가구</t>
  </si>
  <si>
    <t>김태섭</t>
  </si>
  <si>
    <t>8월11일</t>
  </si>
  <si>
    <t>사무실임대료</t>
  </si>
  <si>
    <t>8월12일</t>
  </si>
  <si>
    <t>박헌영</t>
  </si>
  <si>
    <t>8월15일</t>
  </si>
  <si>
    <t>8월17일</t>
  </si>
  <si>
    <t>현대해상</t>
  </si>
  <si>
    <t>8월19일</t>
  </si>
  <si>
    <t>양기준</t>
  </si>
  <si>
    <t>8월20일</t>
  </si>
  <si>
    <t>박영국</t>
  </si>
  <si>
    <t>최승복</t>
  </si>
  <si>
    <t>권현석</t>
  </si>
  <si>
    <t>임봉환</t>
  </si>
  <si>
    <t>이창우</t>
  </si>
  <si>
    <t>8월22일</t>
  </si>
  <si>
    <t>신동아구독료</t>
  </si>
  <si>
    <t>8월23일</t>
  </si>
  <si>
    <t>박재호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</si>
</sst>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1"/>
      <name val="돋움"/>
      <family val="3"/>
    </font>
    <font>
      <b/>
      <sz val="14"/>
      <name val="굴림체"/>
      <family val="3"/>
    </font>
    <font>
      <sz val="11"/>
      <color indexed="10"/>
      <name val="굴림체"/>
      <family val="3"/>
    </font>
    <font>
      <sz val="11"/>
      <color indexed="15"/>
      <name val="굴림체"/>
      <family val="3"/>
    </font>
    <font>
      <b/>
      <i/>
      <u val="single"/>
      <sz val="2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i/>
      <u val="single"/>
      <sz val="24"/>
      <name val="굴림체"/>
      <family val="3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굴림체"/>
      <family val="3"/>
    </font>
    <font>
      <b/>
      <i/>
      <u val="single"/>
      <sz val="26"/>
      <name val="굴림체"/>
      <family val="3"/>
    </font>
    <font>
      <b/>
      <sz val="10"/>
      <name val="굴림체"/>
      <family val="3"/>
    </font>
    <font>
      <b/>
      <sz val="12"/>
      <color indexed="10"/>
      <name val="굴림체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2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2" fontId="5" fillId="2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2" fontId="2" fillId="4" borderId="12" xfId="2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2" fontId="2" fillId="4" borderId="9" xfId="2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2" fontId="2" fillId="3" borderId="16" xfId="20" applyFont="1" applyFill="1" applyBorder="1" applyAlignment="1">
      <alignment horizontal="center" vertical="center"/>
    </xf>
    <xf numFmtId="42" fontId="2" fillId="3" borderId="17" xfId="2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2" fontId="2" fillId="3" borderId="18" xfId="2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2" fontId="4" fillId="0" borderId="22" xfId="0" applyNumberFormat="1" applyFont="1" applyFill="1" applyBorder="1" applyAlignment="1">
      <alignment vertical="center"/>
    </xf>
    <xf numFmtId="42" fontId="4" fillId="0" borderId="23" xfId="0" applyNumberFormat="1" applyFont="1" applyFill="1" applyBorder="1" applyAlignment="1">
      <alignment vertical="center"/>
    </xf>
    <xf numFmtId="42" fontId="4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3" borderId="32" xfId="0" applyFill="1" applyBorder="1" applyAlignment="1">
      <alignment vertical="center"/>
    </xf>
    <xf numFmtId="0" fontId="3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38" xfId="0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42" fontId="12" fillId="0" borderId="16" xfId="20" applyFont="1" applyFill="1" applyBorder="1" applyAlignment="1">
      <alignment horizontal="center" vertical="center"/>
    </xf>
    <xf numFmtId="42" fontId="12" fillId="0" borderId="40" xfId="20" applyFont="1" applyFill="1" applyBorder="1" applyAlignment="1">
      <alignment horizontal="center" vertical="center"/>
    </xf>
    <xf numFmtId="42" fontId="12" fillId="0" borderId="12" xfId="2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42" fontId="12" fillId="0" borderId="17" xfId="20" applyFont="1" applyFill="1" applyBorder="1" applyAlignment="1">
      <alignment horizontal="center" vertical="center"/>
    </xf>
    <xf numFmtId="42" fontId="14" fillId="0" borderId="43" xfId="20" applyFont="1" applyFill="1" applyBorder="1" applyAlignment="1">
      <alignment horizontal="center" vertical="center"/>
    </xf>
    <xf numFmtId="42" fontId="12" fillId="0" borderId="9" xfId="2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42" fontId="12" fillId="0" borderId="43" xfId="2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42" fontId="12" fillId="0" borderId="32" xfId="20" applyFont="1" applyFill="1" applyBorder="1" applyAlignment="1">
      <alignment horizontal="center" vertical="center"/>
    </xf>
    <xf numFmtId="42" fontId="12" fillId="0" borderId="47" xfId="20" applyFont="1" applyFill="1" applyBorder="1" applyAlignment="1">
      <alignment horizontal="center" vertical="center"/>
    </xf>
    <xf numFmtId="42" fontId="12" fillId="0" borderId="48" xfId="2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2" fontId="16" fillId="0" borderId="9" xfId="2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124" zoomScaleNormal="124" workbookViewId="0" topLeftCell="A1">
      <selection activeCell="E6" sqref="E6"/>
    </sheetView>
  </sheetViews>
  <sheetFormatPr defaultColWidth="8.88671875" defaultRowHeight="13.5"/>
  <cols>
    <col min="1" max="1" width="9.4453125" style="1" customWidth="1"/>
    <col min="2" max="2" width="15.21484375" style="1" customWidth="1"/>
    <col min="3" max="3" width="16.6640625" style="1" customWidth="1"/>
    <col min="4" max="4" width="11.10546875" style="1" customWidth="1"/>
    <col min="5" max="5" width="16.3359375" style="1" customWidth="1"/>
    <col min="6" max="6" width="16.88671875" style="1" customWidth="1"/>
  </cols>
  <sheetData>
    <row r="1" spans="2:5" ht="31.5">
      <c r="B1" s="74" t="s">
        <v>47</v>
      </c>
      <c r="C1" s="9"/>
      <c r="D1" s="9"/>
      <c r="E1" s="9"/>
    </row>
    <row r="3" ht="14.25" thickBot="1"/>
    <row r="4" spans="1:6" s="2" customFormat="1" ht="49.5" customHeight="1" thickBot="1">
      <c r="A4" s="18" t="s">
        <v>0</v>
      </c>
      <c r="B4" s="19" t="s">
        <v>1</v>
      </c>
      <c r="C4" s="20" t="s">
        <v>2</v>
      </c>
      <c r="D4" s="10" t="s">
        <v>0</v>
      </c>
      <c r="E4" s="11" t="s">
        <v>1</v>
      </c>
      <c r="F4" s="30" t="s">
        <v>2</v>
      </c>
    </row>
    <row r="5" spans="1:6" ht="33.75" customHeight="1">
      <c r="A5" s="18" t="s">
        <v>3</v>
      </c>
      <c r="B5" s="21" t="s">
        <v>4</v>
      </c>
      <c r="C5" s="22">
        <v>560000</v>
      </c>
      <c r="D5" s="10" t="s">
        <v>21</v>
      </c>
      <c r="E5" s="12" t="s">
        <v>5</v>
      </c>
      <c r="F5" s="31">
        <v>266150</v>
      </c>
    </row>
    <row r="6" spans="1:6" ht="33.75" customHeight="1">
      <c r="A6" s="23"/>
      <c r="B6" s="24" t="s">
        <v>6</v>
      </c>
      <c r="C6" s="25">
        <v>4150000</v>
      </c>
      <c r="D6" s="13"/>
      <c r="E6" s="14" t="s">
        <v>62</v>
      </c>
      <c r="F6" s="32">
        <v>2950200</v>
      </c>
    </row>
    <row r="7" spans="1:6" ht="33.75" customHeight="1">
      <c r="A7" s="23"/>
      <c r="B7" s="24" t="s">
        <v>8</v>
      </c>
      <c r="C7" s="25">
        <v>2210000</v>
      </c>
      <c r="D7" s="13"/>
      <c r="E7" s="14" t="s">
        <v>9</v>
      </c>
      <c r="F7" s="32">
        <v>715040</v>
      </c>
    </row>
    <row r="8" spans="1:6" ht="33.75" customHeight="1">
      <c r="A8" s="23"/>
      <c r="B8" s="24" t="s">
        <v>10</v>
      </c>
      <c r="C8" s="25">
        <v>2900000</v>
      </c>
      <c r="D8" s="13"/>
      <c r="E8" s="14" t="s">
        <v>11</v>
      </c>
      <c r="F8" s="32">
        <v>423060</v>
      </c>
    </row>
    <row r="9" spans="1:6" ht="33.75" customHeight="1">
      <c r="A9" s="23"/>
      <c r="B9" s="24" t="s">
        <v>12</v>
      </c>
      <c r="C9" s="25">
        <v>50000</v>
      </c>
      <c r="D9" s="13"/>
      <c r="E9" s="14" t="s">
        <v>13</v>
      </c>
      <c r="F9" s="32">
        <v>2060000</v>
      </c>
    </row>
    <row r="10" spans="1:6" ht="33.75" customHeight="1">
      <c r="A10" s="23"/>
      <c r="B10" s="24" t="s">
        <v>14</v>
      </c>
      <c r="C10" s="25">
        <v>1212</v>
      </c>
      <c r="D10" s="13"/>
      <c r="E10" s="14" t="s">
        <v>15</v>
      </c>
      <c r="F10" s="32">
        <v>220000</v>
      </c>
    </row>
    <row r="11" spans="1:6" ht="33.75" customHeight="1">
      <c r="A11" s="23"/>
      <c r="B11" s="24" t="s">
        <v>16</v>
      </c>
      <c r="C11" s="25">
        <v>35000</v>
      </c>
      <c r="D11" s="13"/>
      <c r="E11" s="14" t="s">
        <v>17</v>
      </c>
      <c r="F11" s="32">
        <v>1856100</v>
      </c>
    </row>
    <row r="12" spans="1:6" ht="33.75" customHeight="1">
      <c r="A12" s="23"/>
      <c r="B12" s="24" t="s">
        <v>24</v>
      </c>
      <c r="C12" s="25">
        <v>3149914</v>
      </c>
      <c r="D12" s="13"/>
      <c r="E12" s="14" t="s">
        <v>51</v>
      </c>
      <c r="F12" s="32">
        <v>74000</v>
      </c>
    </row>
    <row r="13" spans="1:6" ht="33.75" customHeight="1">
      <c r="A13" s="23"/>
      <c r="B13" s="24"/>
      <c r="C13" s="26"/>
      <c r="D13" s="13"/>
      <c r="E13" s="14" t="s">
        <v>18</v>
      </c>
      <c r="F13" s="32">
        <v>159800</v>
      </c>
    </row>
    <row r="14" spans="1:6" ht="33.75" customHeight="1">
      <c r="A14" s="23"/>
      <c r="B14" s="24"/>
      <c r="C14" s="26"/>
      <c r="D14" s="13"/>
      <c r="E14" s="14" t="s">
        <v>56</v>
      </c>
      <c r="F14" s="32">
        <v>2100000</v>
      </c>
    </row>
    <row r="15" spans="1:6" ht="33.75" customHeight="1">
      <c r="A15" s="23"/>
      <c r="B15" s="24"/>
      <c r="C15" s="26"/>
      <c r="D15" s="13"/>
      <c r="E15" s="14" t="s">
        <v>19</v>
      </c>
      <c r="F15" s="32">
        <v>20000</v>
      </c>
    </row>
    <row r="16" spans="1:6" ht="33.75" customHeight="1">
      <c r="A16" s="23"/>
      <c r="B16" s="24"/>
      <c r="C16" s="26"/>
      <c r="D16" s="13"/>
      <c r="E16" s="14" t="s">
        <v>23</v>
      </c>
      <c r="F16" s="32">
        <v>5000</v>
      </c>
    </row>
    <row r="17" spans="1:6" ht="33.75" customHeight="1">
      <c r="A17" s="23"/>
      <c r="B17" s="24"/>
      <c r="C17" s="26"/>
      <c r="D17" s="13"/>
      <c r="E17" s="14" t="s">
        <v>57</v>
      </c>
      <c r="F17" s="32">
        <v>390000</v>
      </c>
    </row>
    <row r="18" spans="1:6" ht="33.75" customHeight="1">
      <c r="A18" s="23"/>
      <c r="B18" s="24"/>
      <c r="C18" s="26"/>
      <c r="D18" s="13"/>
      <c r="E18" s="14" t="s">
        <v>20</v>
      </c>
      <c r="F18" s="32">
        <v>20000</v>
      </c>
    </row>
    <row r="19" spans="1:6" ht="33.75" customHeight="1">
      <c r="A19" s="23"/>
      <c r="B19" s="24"/>
      <c r="C19" s="26"/>
      <c r="D19" s="13"/>
      <c r="E19" s="14" t="s">
        <v>58</v>
      </c>
      <c r="F19" s="32">
        <v>250000</v>
      </c>
    </row>
    <row r="20" spans="1:6" ht="33.75" customHeight="1" thickBot="1">
      <c r="A20" s="27"/>
      <c r="B20" s="28"/>
      <c r="C20" s="29"/>
      <c r="D20" s="13"/>
      <c r="E20" s="33" t="s">
        <v>59</v>
      </c>
      <c r="F20" s="34">
        <v>200000</v>
      </c>
    </row>
    <row r="21" spans="1:6" ht="48" customHeight="1" thickBot="1">
      <c r="A21" s="3"/>
      <c r="B21" s="4" t="s">
        <v>22</v>
      </c>
      <c r="C21" s="5">
        <f>SUM(C5:C20)</f>
        <v>13056126</v>
      </c>
      <c r="D21" s="3"/>
      <c r="E21" s="4" t="s">
        <v>22</v>
      </c>
      <c r="F21" s="5">
        <f>SUM(F5:F20)</f>
        <v>11709350</v>
      </c>
    </row>
    <row r="22" spans="1:6" ht="54" customHeight="1" thickBot="1">
      <c r="A22" s="6"/>
      <c r="B22" s="7"/>
      <c r="C22" s="7"/>
      <c r="D22" s="7"/>
      <c r="E22" s="17" t="s">
        <v>40</v>
      </c>
      <c r="F22" s="8">
        <f>C21-F21</f>
        <v>1346776</v>
      </c>
    </row>
  </sheetData>
  <printOptions/>
  <pageMargins left="0.23" right="0.17" top="0.47" bottom="0.17" header="0.5" footer="0.2"/>
  <pageSetup horizontalDpi="600" verticalDpi="600" orientation="portrait" paperSize="9" r:id="rId1"/>
  <headerFooter alignWithMargins="0">
    <oddFooter>&amp;C한국화재조사학회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7" sqref="A17"/>
    </sheetView>
  </sheetViews>
  <sheetFormatPr defaultColWidth="8.88671875" defaultRowHeight="13.5"/>
  <cols>
    <col min="1" max="1" width="4.77734375" style="0" customWidth="1"/>
    <col min="2" max="2" width="13.3359375" style="0" customWidth="1"/>
    <col min="3" max="3" width="18.6640625" style="0" customWidth="1"/>
    <col min="4" max="4" width="18.4453125" style="0" customWidth="1"/>
    <col min="5" max="5" width="18.6640625" style="0" customWidth="1"/>
    <col min="6" max="6" width="11.6640625" style="0" customWidth="1"/>
  </cols>
  <sheetData>
    <row r="1" spans="1:6" ht="13.5">
      <c r="A1" s="1"/>
      <c r="B1" s="1"/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35.25">
      <c r="A3" s="1"/>
      <c r="B3" s="16" t="s">
        <v>48</v>
      </c>
      <c r="C3" s="9"/>
      <c r="D3" s="9"/>
      <c r="E3" s="9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1"/>
      <c r="C5" s="1"/>
      <c r="D5" s="1"/>
      <c r="E5" s="1"/>
      <c r="F5" s="1"/>
    </row>
    <row r="6" ht="14.25" thickBot="1"/>
    <row r="7" spans="1:6" ht="54.75" customHeight="1" thickBot="1">
      <c r="A7" s="36" t="s">
        <v>31</v>
      </c>
      <c r="B7" s="37" t="s">
        <v>32</v>
      </c>
      <c r="C7" s="38" t="s">
        <v>33</v>
      </c>
      <c r="D7" s="37" t="s">
        <v>34</v>
      </c>
      <c r="E7" s="39" t="s">
        <v>35</v>
      </c>
      <c r="F7" s="40" t="s">
        <v>36</v>
      </c>
    </row>
    <row r="8" spans="1:6" s="81" customFormat="1" ht="54.75" customHeight="1">
      <c r="A8" s="75">
        <v>1</v>
      </c>
      <c r="B8" s="76" t="s">
        <v>37</v>
      </c>
      <c r="C8" s="77">
        <v>3149914</v>
      </c>
      <c r="D8" s="78" t="s">
        <v>25</v>
      </c>
      <c r="E8" s="79">
        <v>3149914</v>
      </c>
      <c r="F8" s="80"/>
    </row>
    <row r="9" spans="1:6" s="81" customFormat="1" ht="54.75" customHeight="1">
      <c r="A9" s="82">
        <v>2</v>
      </c>
      <c r="B9" s="83" t="s">
        <v>38</v>
      </c>
      <c r="C9" s="84">
        <v>540000</v>
      </c>
      <c r="D9" s="85">
        <v>573120</v>
      </c>
      <c r="E9" s="96">
        <v>3116794</v>
      </c>
      <c r="F9" s="87"/>
    </row>
    <row r="10" spans="1:6" s="81" customFormat="1" ht="54.75" customHeight="1">
      <c r="A10" s="82">
        <v>3</v>
      </c>
      <c r="B10" s="83" t="s">
        <v>39</v>
      </c>
      <c r="C10" s="84">
        <v>590000</v>
      </c>
      <c r="D10" s="88">
        <v>662200</v>
      </c>
      <c r="E10" s="86">
        <v>3044594</v>
      </c>
      <c r="F10" s="87"/>
    </row>
    <row r="11" spans="1:6" s="81" customFormat="1" ht="54.75" customHeight="1">
      <c r="A11" s="82">
        <v>4</v>
      </c>
      <c r="B11" s="83" t="s">
        <v>26</v>
      </c>
      <c r="C11" s="84">
        <v>1670000</v>
      </c>
      <c r="D11" s="88">
        <v>2243840</v>
      </c>
      <c r="E11" s="86">
        <v>2470754</v>
      </c>
      <c r="F11" s="87"/>
    </row>
    <row r="12" spans="1:6" s="81" customFormat="1" ht="54.75" customHeight="1">
      <c r="A12" s="82">
        <v>5</v>
      </c>
      <c r="B12" s="83" t="s">
        <v>27</v>
      </c>
      <c r="C12" s="84">
        <v>780000</v>
      </c>
      <c r="D12" s="85">
        <v>807270</v>
      </c>
      <c r="E12" s="96">
        <v>2443484</v>
      </c>
      <c r="F12" s="87"/>
    </row>
    <row r="13" spans="1:6" s="81" customFormat="1" ht="54.75" customHeight="1">
      <c r="A13" s="82">
        <v>6</v>
      </c>
      <c r="B13" s="83" t="s">
        <v>28</v>
      </c>
      <c r="C13" s="84">
        <v>3760000</v>
      </c>
      <c r="D13" s="88">
        <v>5822060</v>
      </c>
      <c r="E13" s="86">
        <v>381424</v>
      </c>
      <c r="F13" s="87"/>
    </row>
    <row r="14" spans="1:6" s="81" customFormat="1" ht="54.75" customHeight="1">
      <c r="A14" s="82">
        <v>7</v>
      </c>
      <c r="B14" s="83" t="s">
        <v>29</v>
      </c>
      <c r="C14" s="84">
        <v>341212</v>
      </c>
      <c r="D14" s="85">
        <v>729130</v>
      </c>
      <c r="E14" s="86">
        <v>6494</v>
      </c>
      <c r="F14" s="97" t="s">
        <v>60</v>
      </c>
    </row>
    <row r="15" spans="1:6" s="81" customFormat="1" ht="54.75" customHeight="1" thickBot="1">
      <c r="A15" s="89">
        <v>8</v>
      </c>
      <c r="B15" s="90" t="s">
        <v>30</v>
      </c>
      <c r="C15" s="91">
        <v>2225000</v>
      </c>
      <c r="D15" s="92">
        <v>871730</v>
      </c>
      <c r="E15" s="93">
        <v>1346776</v>
      </c>
      <c r="F15" s="94"/>
    </row>
    <row r="16" spans="1:6" ht="54.75" customHeight="1" thickBot="1">
      <c r="A16" s="41"/>
      <c r="B16" s="42" t="s">
        <v>41</v>
      </c>
      <c r="C16" s="43">
        <f>SUM(C8:C15)</f>
        <v>13056126</v>
      </c>
      <c r="D16" s="44">
        <f>SUM(D9:D15)</f>
        <v>11709350</v>
      </c>
      <c r="E16" s="45">
        <f>C16-D16</f>
        <v>1346776</v>
      </c>
      <c r="F16" s="46"/>
    </row>
    <row r="17" ht="43.5" customHeight="1"/>
  </sheetData>
  <printOptions/>
  <pageMargins left="0.25" right="0.17" top="0.37" bottom="0.61" header="0.5" footer="0.5"/>
  <pageSetup horizontalDpi="600" verticalDpi="600" orientation="portrait" paperSize="9" r:id="rId1"/>
  <headerFooter alignWithMargins="0">
    <oddFooter>&amp;C한국화재조사학회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28">
      <selection activeCell="C36" sqref="C36"/>
    </sheetView>
  </sheetViews>
  <sheetFormatPr defaultColWidth="8.88671875" defaultRowHeight="13.5"/>
  <cols>
    <col min="1" max="1" width="7.21484375" style="1" customWidth="1"/>
    <col min="2" max="2" width="14.88671875" style="1" customWidth="1"/>
    <col min="3" max="3" width="15.4453125" style="1" customWidth="1"/>
    <col min="4" max="4" width="7.5546875" style="1" customWidth="1"/>
    <col min="5" max="5" width="17.4453125" style="1" customWidth="1"/>
    <col min="6" max="6" width="13.21484375" style="1" customWidth="1"/>
    <col min="7" max="7" width="15.6640625" style="0" customWidth="1"/>
  </cols>
  <sheetData>
    <row r="1" ht="33.75">
      <c r="B1" s="95" t="s">
        <v>46</v>
      </c>
    </row>
    <row r="3" ht="14.25" thickBot="1"/>
    <row r="4" spans="1:7" s="2" customFormat="1" ht="42.75" customHeight="1" thickBot="1">
      <c r="A4" s="68" t="s">
        <v>0</v>
      </c>
      <c r="B4" s="69" t="s">
        <v>1</v>
      </c>
      <c r="C4" s="70" t="s">
        <v>2</v>
      </c>
      <c r="D4" s="35" t="s">
        <v>0</v>
      </c>
      <c r="E4" s="100" t="s">
        <v>1</v>
      </c>
      <c r="F4" s="101"/>
      <c r="G4" s="71" t="s">
        <v>2</v>
      </c>
    </row>
    <row r="5" spans="1:7" ht="24" customHeight="1">
      <c r="A5" s="58" t="s">
        <v>3</v>
      </c>
      <c r="B5" s="59" t="s">
        <v>4</v>
      </c>
      <c r="C5" s="60"/>
      <c r="D5" s="10" t="s">
        <v>21</v>
      </c>
      <c r="E5" s="102" t="s">
        <v>5</v>
      </c>
      <c r="F5" s="103"/>
      <c r="G5" s="53"/>
    </row>
    <row r="6" spans="1:7" ht="24" customHeight="1">
      <c r="A6" s="52"/>
      <c r="B6" s="51" t="s">
        <v>6</v>
      </c>
      <c r="C6" s="61"/>
      <c r="D6" s="13"/>
      <c r="E6" s="98" t="s">
        <v>7</v>
      </c>
      <c r="F6" s="99"/>
      <c r="G6" s="54"/>
    </row>
    <row r="7" spans="1:7" ht="24" customHeight="1">
      <c r="A7" s="52"/>
      <c r="B7" s="51" t="s">
        <v>8</v>
      </c>
      <c r="C7" s="61"/>
      <c r="D7" s="13"/>
      <c r="E7" s="104" t="s">
        <v>43</v>
      </c>
      <c r="F7" s="48" t="s">
        <v>43</v>
      </c>
      <c r="G7" s="54"/>
    </row>
    <row r="8" spans="1:7" ht="24" customHeight="1">
      <c r="A8" s="52"/>
      <c r="B8" s="51" t="s">
        <v>10</v>
      </c>
      <c r="C8" s="61"/>
      <c r="D8" s="13"/>
      <c r="E8" s="105"/>
      <c r="F8" s="50" t="s">
        <v>44</v>
      </c>
      <c r="G8" s="54"/>
    </row>
    <row r="9" spans="1:7" ht="24" customHeight="1">
      <c r="A9" s="52"/>
      <c r="B9" s="51" t="s">
        <v>12</v>
      </c>
      <c r="C9" s="61"/>
      <c r="D9" s="13"/>
      <c r="E9" s="106"/>
      <c r="F9" s="50" t="s">
        <v>45</v>
      </c>
      <c r="G9" s="54"/>
    </row>
    <row r="10" spans="1:7" ht="24" customHeight="1">
      <c r="A10" s="52"/>
      <c r="B10" s="51" t="s">
        <v>14</v>
      </c>
      <c r="C10" s="61"/>
      <c r="D10" s="13"/>
      <c r="E10" s="98" t="s">
        <v>50</v>
      </c>
      <c r="F10" s="99"/>
      <c r="G10" s="54"/>
    </row>
    <row r="11" spans="1:7" ht="24" customHeight="1">
      <c r="A11" s="52"/>
      <c r="B11" s="51" t="s">
        <v>16</v>
      </c>
      <c r="C11" s="61"/>
      <c r="D11" s="13"/>
      <c r="E11" s="98" t="s">
        <v>13</v>
      </c>
      <c r="F11" s="99"/>
      <c r="G11" s="54"/>
    </row>
    <row r="12" spans="1:7" ht="24" customHeight="1">
      <c r="A12" s="52"/>
      <c r="B12" s="51" t="s">
        <v>24</v>
      </c>
      <c r="C12" s="61"/>
      <c r="D12" s="13"/>
      <c r="E12" s="98" t="s">
        <v>15</v>
      </c>
      <c r="F12" s="99"/>
      <c r="G12" s="54"/>
    </row>
    <row r="13" spans="1:7" ht="24" customHeight="1">
      <c r="A13" s="52"/>
      <c r="B13" s="51"/>
      <c r="C13" s="61"/>
      <c r="D13" s="13"/>
      <c r="E13" s="98" t="s">
        <v>17</v>
      </c>
      <c r="F13" s="99"/>
      <c r="G13" s="54"/>
    </row>
    <row r="14" spans="1:7" ht="24" customHeight="1">
      <c r="A14" s="52"/>
      <c r="B14" s="51"/>
      <c r="C14" s="61"/>
      <c r="D14" s="13"/>
      <c r="E14" s="98" t="s">
        <v>51</v>
      </c>
      <c r="F14" s="99"/>
      <c r="G14" s="54"/>
    </row>
    <row r="15" spans="1:7" ht="24" customHeight="1">
      <c r="A15" s="52"/>
      <c r="B15" s="51"/>
      <c r="C15" s="61"/>
      <c r="D15" s="13"/>
      <c r="E15" s="98" t="s">
        <v>18</v>
      </c>
      <c r="F15" s="99"/>
      <c r="G15" s="54"/>
    </row>
    <row r="16" spans="1:7" ht="24" customHeight="1">
      <c r="A16" s="52"/>
      <c r="B16" s="51"/>
      <c r="C16" s="61"/>
      <c r="D16" s="13"/>
      <c r="E16" s="98" t="s">
        <v>52</v>
      </c>
      <c r="F16" s="99"/>
      <c r="G16" s="54"/>
    </row>
    <row r="17" spans="1:7" ht="24" customHeight="1">
      <c r="A17" s="52"/>
      <c r="B17" s="51"/>
      <c r="C17" s="61"/>
      <c r="D17" s="13"/>
      <c r="E17" s="98" t="s">
        <v>19</v>
      </c>
      <c r="F17" s="99"/>
      <c r="G17" s="54"/>
    </row>
    <row r="18" spans="1:7" ht="24" customHeight="1">
      <c r="A18" s="52"/>
      <c r="B18" s="51"/>
      <c r="C18" s="61"/>
      <c r="D18" s="13"/>
      <c r="E18" s="98" t="s">
        <v>42</v>
      </c>
      <c r="F18" s="99"/>
      <c r="G18" s="54"/>
    </row>
    <row r="19" spans="1:7" ht="24" customHeight="1">
      <c r="A19" s="52"/>
      <c r="B19" s="51"/>
      <c r="C19" s="61"/>
      <c r="D19" s="13"/>
      <c r="E19" s="98" t="s">
        <v>54</v>
      </c>
      <c r="F19" s="99"/>
      <c r="G19" s="54"/>
    </row>
    <row r="20" spans="1:7" ht="24" customHeight="1">
      <c r="A20" s="52"/>
      <c r="B20" s="51"/>
      <c r="C20" s="61"/>
      <c r="D20" s="13"/>
      <c r="E20" s="98" t="s">
        <v>20</v>
      </c>
      <c r="F20" s="99"/>
      <c r="G20" s="54"/>
    </row>
    <row r="21" spans="1:7" ht="24" customHeight="1">
      <c r="A21" s="52"/>
      <c r="B21" s="51"/>
      <c r="C21" s="61"/>
      <c r="D21" s="13"/>
      <c r="E21" s="98" t="s">
        <v>49</v>
      </c>
      <c r="F21" s="99"/>
      <c r="G21" s="54"/>
    </row>
    <row r="22" spans="1:7" ht="24" customHeight="1">
      <c r="A22" s="52"/>
      <c r="B22" s="51"/>
      <c r="C22" s="61"/>
      <c r="D22" s="13"/>
      <c r="E22" s="98" t="s">
        <v>55</v>
      </c>
      <c r="F22" s="99"/>
      <c r="G22" s="54"/>
    </row>
    <row r="23" spans="1:7" ht="24" customHeight="1">
      <c r="A23" s="52"/>
      <c r="B23" s="51"/>
      <c r="C23" s="61"/>
      <c r="D23" s="13"/>
      <c r="E23" s="98" t="s">
        <v>53</v>
      </c>
      <c r="F23" s="99"/>
      <c r="G23" s="54"/>
    </row>
    <row r="24" spans="1:7" ht="24" customHeight="1">
      <c r="A24" s="52"/>
      <c r="B24" s="51"/>
      <c r="C24" s="61"/>
      <c r="D24" s="13"/>
      <c r="E24" s="15"/>
      <c r="F24" s="14"/>
      <c r="G24" s="54"/>
    </row>
    <row r="25" spans="1:7" ht="24" customHeight="1">
      <c r="A25" s="52"/>
      <c r="B25" s="51"/>
      <c r="C25" s="61"/>
      <c r="D25" s="13"/>
      <c r="E25" s="15"/>
      <c r="F25" s="14"/>
      <c r="G25" s="54"/>
    </row>
    <row r="26" spans="1:7" ht="24" customHeight="1">
      <c r="A26" s="52"/>
      <c r="B26" s="51"/>
      <c r="C26" s="61"/>
      <c r="D26" s="13"/>
      <c r="E26" s="49"/>
      <c r="F26" s="47"/>
      <c r="G26" s="73"/>
    </row>
    <row r="27" spans="1:7" ht="24" customHeight="1">
      <c r="A27" s="52"/>
      <c r="B27" s="51"/>
      <c r="C27" s="61"/>
      <c r="D27" s="13"/>
      <c r="E27" s="15"/>
      <c r="F27" s="14"/>
      <c r="G27" s="54"/>
    </row>
    <row r="28" spans="1:7" ht="24" customHeight="1">
      <c r="A28" s="52"/>
      <c r="B28" s="51"/>
      <c r="C28" s="61"/>
      <c r="D28" s="13"/>
      <c r="E28" s="15"/>
      <c r="F28" s="14"/>
      <c r="G28" s="73"/>
    </row>
    <row r="29" spans="1:7" ht="24" customHeight="1" thickBot="1">
      <c r="A29" s="62"/>
      <c r="B29" s="63"/>
      <c r="C29" s="64"/>
      <c r="D29" s="55"/>
      <c r="E29" s="72"/>
      <c r="F29" s="56"/>
      <c r="G29" s="57"/>
    </row>
    <row r="30" spans="1:7" ht="37.5" customHeight="1" thickBot="1">
      <c r="A30" s="65"/>
      <c r="B30" s="66"/>
      <c r="C30" s="66"/>
      <c r="D30" s="66"/>
      <c r="E30" s="66"/>
      <c r="F30" s="66"/>
      <c r="G30" s="67"/>
    </row>
    <row r="34" ht="33.75">
      <c r="B34" s="95" t="s">
        <v>61</v>
      </c>
    </row>
    <row r="35" spans="1:6" ht="13.5">
      <c r="A35" s="107"/>
      <c r="B35" s="107" t="s">
        <v>64</v>
      </c>
      <c r="C35" s="107"/>
      <c r="D35" s="107"/>
      <c r="E35" s="107" t="s">
        <v>65</v>
      </c>
      <c r="F35" s="107"/>
    </row>
    <row r="36" spans="1:6" ht="13.5">
      <c r="A36" s="107">
        <v>8.2</v>
      </c>
      <c r="B36" s="107" t="s">
        <v>63</v>
      </c>
      <c r="C36" s="107">
        <v>50000</v>
      </c>
      <c r="D36" s="107"/>
      <c r="E36" s="107" t="s">
        <v>66</v>
      </c>
      <c r="F36" s="107">
        <v>66810</v>
      </c>
    </row>
    <row r="37" spans="1:6" ht="13.5">
      <c r="A37" s="107">
        <v>8.4</v>
      </c>
      <c r="B37" s="107" t="s">
        <v>67</v>
      </c>
      <c r="C37" s="107">
        <v>4000000</v>
      </c>
      <c r="D37" s="107"/>
      <c r="E37" s="107"/>
      <c r="F37" s="107"/>
    </row>
    <row r="38" spans="1:6" ht="13.5">
      <c r="A38" s="107">
        <v>8.5</v>
      </c>
      <c r="B38" s="107"/>
      <c r="C38" s="107"/>
      <c r="D38" s="107"/>
      <c r="E38" s="107" t="s">
        <v>68</v>
      </c>
      <c r="F38" s="107">
        <v>6410</v>
      </c>
    </row>
    <row r="39" spans="1:6" ht="13.5">
      <c r="A39" s="107" t="s">
        <v>70</v>
      </c>
      <c r="B39" s="107" t="s">
        <v>69</v>
      </c>
      <c r="C39" s="107">
        <v>50000</v>
      </c>
      <c r="D39" s="107"/>
      <c r="E39" s="107"/>
      <c r="F39" s="107"/>
    </row>
    <row r="40" spans="1:6" ht="13.5">
      <c r="A40" s="107" t="s">
        <v>70</v>
      </c>
      <c r="B40" s="107"/>
      <c r="C40" s="107"/>
      <c r="D40" s="107"/>
      <c r="E40" s="107" t="s">
        <v>71</v>
      </c>
      <c r="F40" s="107">
        <v>390000</v>
      </c>
    </row>
    <row r="41" spans="1:6" ht="13.5">
      <c r="A41" s="107" t="s">
        <v>70</v>
      </c>
      <c r="B41" s="107" t="s">
        <v>72</v>
      </c>
      <c r="C41" s="107">
        <v>50000</v>
      </c>
      <c r="D41" s="107"/>
      <c r="E41" s="107"/>
      <c r="F41" s="107"/>
    </row>
    <row r="42" spans="1:6" ht="13.5">
      <c r="A42" s="107" t="s">
        <v>73</v>
      </c>
      <c r="B42" s="107"/>
      <c r="C42" s="107"/>
      <c r="D42" s="107"/>
      <c r="E42" s="107" t="s">
        <v>74</v>
      </c>
      <c r="F42" s="107">
        <v>2100500</v>
      </c>
    </row>
    <row r="43" spans="1:6" ht="13.5">
      <c r="A43" s="107" t="s">
        <v>73</v>
      </c>
      <c r="B43" s="107"/>
      <c r="C43" s="107"/>
      <c r="D43" s="107"/>
      <c r="E43" s="107" t="s">
        <v>68</v>
      </c>
      <c r="F43" s="107">
        <v>4150</v>
      </c>
    </row>
    <row r="44" spans="1:6" ht="13.5">
      <c r="A44" s="107" t="s">
        <v>75</v>
      </c>
      <c r="B44" s="107" t="s">
        <v>76</v>
      </c>
      <c r="C44" s="107">
        <v>40000</v>
      </c>
      <c r="D44" s="107"/>
      <c r="E44" s="107"/>
      <c r="F44" s="107"/>
    </row>
    <row r="45" spans="1:6" ht="13.5">
      <c r="A45" s="107" t="s">
        <v>77</v>
      </c>
      <c r="B45" s="107"/>
      <c r="C45" s="107"/>
      <c r="D45" s="107"/>
      <c r="E45" s="107" t="s">
        <v>62</v>
      </c>
      <c r="F45" s="107">
        <v>300500</v>
      </c>
    </row>
    <row r="46" spans="1:6" ht="13.5">
      <c r="A46" s="107" t="s">
        <v>78</v>
      </c>
      <c r="B46" s="107" t="s">
        <v>79</v>
      </c>
      <c r="C46" s="107">
        <v>150000</v>
      </c>
      <c r="D46" s="107"/>
      <c r="E46" s="107"/>
      <c r="F46" s="107"/>
    </row>
    <row r="47" spans="1:6" ht="13.5">
      <c r="A47" s="107" t="s">
        <v>80</v>
      </c>
      <c r="B47" s="107" t="s">
        <v>81</v>
      </c>
      <c r="C47" s="107">
        <v>30000</v>
      </c>
      <c r="D47" s="107"/>
      <c r="E47" s="107"/>
      <c r="F47" s="107"/>
    </row>
    <row r="48" spans="1:6" ht="13.5">
      <c r="A48" s="107" t="s">
        <v>82</v>
      </c>
      <c r="B48" s="107" t="s">
        <v>83</v>
      </c>
      <c r="C48" s="107">
        <v>10000</v>
      </c>
      <c r="D48" s="107"/>
      <c r="E48" s="107"/>
      <c r="F48" s="107"/>
    </row>
    <row r="49" spans="1:6" ht="13.5">
      <c r="A49" s="107" t="s">
        <v>82</v>
      </c>
      <c r="B49" s="107" t="s">
        <v>84</v>
      </c>
      <c r="C49" s="107">
        <v>20000</v>
      </c>
      <c r="D49" s="107"/>
      <c r="E49" s="107"/>
      <c r="F49" s="107"/>
    </row>
    <row r="50" spans="1:6" ht="13.5">
      <c r="A50" s="107" t="s">
        <v>82</v>
      </c>
      <c r="B50" s="107" t="s">
        <v>85</v>
      </c>
      <c r="C50" s="107">
        <v>20000</v>
      </c>
      <c r="D50" s="107"/>
      <c r="E50" s="107"/>
      <c r="F50" s="107"/>
    </row>
    <row r="51" spans="1:6" ht="13.5">
      <c r="A51" s="107" t="s">
        <v>82</v>
      </c>
      <c r="B51" s="107" t="s">
        <v>86</v>
      </c>
      <c r="C51" s="107">
        <v>20000</v>
      </c>
      <c r="D51" s="107"/>
      <c r="E51" s="107"/>
      <c r="F51" s="107"/>
    </row>
    <row r="52" spans="1:6" ht="13.5">
      <c r="A52" s="107" t="s">
        <v>82</v>
      </c>
      <c r="B52" s="107" t="s">
        <v>87</v>
      </c>
      <c r="C52" s="107">
        <v>10000</v>
      </c>
      <c r="D52" s="107"/>
      <c r="E52" s="107"/>
      <c r="F52" s="107"/>
    </row>
    <row r="53" spans="1:6" ht="13.5">
      <c r="A53" s="107" t="s">
        <v>88</v>
      </c>
      <c r="B53" s="107"/>
      <c r="C53" s="107"/>
      <c r="D53" s="107"/>
      <c r="E53" s="107" t="s">
        <v>89</v>
      </c>
      <c r="F53" s="107">
        <v>200500</v>
      </c>
    </row>
    <row r="54" spans="1:6" ht="13.5">
      <c r="A54" s="107" t="s">
        <v>90</v>
      </c>
      <c r="B54" s="107" t="s">
        <v>91</v>
      </c>
      <c r="C54" s="107">
        <v>50000</v>
      </c>
      <c r="D54" s="107"/>
      <c r="E54" s="107"/>
      <c r="F54" s="107"/>
    </row>
  </sheetData>
  <mergeCells count="18">
    <mergeCell ref="E4:F4"/>
    <mergeCell ref="E5:F5"/>
    <mergeCell ref="E6:F6"/>
    <mergeCell ref="E13:F13"/>
    <mergeCell ref="E7:E9"/>
    <mergeCell ref="E14:F14"/>
    <mergeCell ref="E10:F10"/>
    <mergeCell ref="E11:F11"/>
    <mergeCell ref="E12:F12"/>
    <mergeCell ref="E15:F15"/>
    <mergeCell ref="E16:F16"/>
    <mergeCell ref="E17:F17"/>
    <mergeCell ref="E18:F18"/>
    <mergeCell ref="E23:F23"/>
    <mergeCell ref="E19:F19"/>
    <mergeCell ref="E20:F20"/>
    <mergeCell ref="E21:F21"/>
    <mergeCell ref="E22:F22"/>
  </mergeCells>
  <printOptions/>
  <pageMargins left="0.36" right="0.17" top="0.45" bottom="0.17" header="0.5" footer="0.17"/>
  <pageSetup horizontalDpi="600" verticalDpi="600" orientation="portrait" paperSize="9" r:id="rId1"/>
  <headerFooter alignWithMargins="0">
    <oddFooter>&amp;C한국화재조사학회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Pirate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neonike</dc:creator>
  <cp:keywords/>
  <dc:description/>
  <cp:lastModifiedBy>불불불</cp:lastModifiedBy>
  <cp:lastPrinted>2004-09-02T12:28:24Z</cp:lastPrinted>
  <dcterms:created xsi:type="dcterms:W3CDTF">2004-09-01T13:33:50Z</dcterms:created>
  <dcterms:modified xsi:type="dcterms:W3CDTF">2004-09-02T12:37:41Z</dcterms:modified>
  <cp:category/>
  <cp:version/>
  <cp:contentType/>
  <cp:contentStatus/>
</cp:coreProperties>
</file>